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00" windowHeight="8340" activeTab="3"/>
  </bookViews>
  <sheets>
    <sheet name="Д0,Д0" sheetId="1" r:id="rId1"/>
    <sheet name="А1+Д1" sheetId="2" r:id="rId2"/>
    <sheet name="Энтри" sheetId="3" r:id="rId3"/>
    <sheet name="тунслакач" sheetId="4" r:id="rId4"/>
  </sheets>
  <definedNames/>
  <calcPr fullCalcOnLoad="1"/>
</workbook>
</file>

<file path=xl/sharedStrings.xml><?xml version="1.0" encoding="utf-8"?>
<sst xmlns="http://schemas.openxmlformats.org/spreadsheetml/2006/main" count="275" uniqueCount="108">
  <si>
    <t xml:space="preserve">Дата </t>
  </si>
  <si>
    <t>Организатор соревнований</t>
  </si>
  <si>
    <t>джампинг</t>
  </si>
  <si>
    <t xml:space="preserve">длина трассы    </t>
  </si>
  <si>
    <t>Всего участников</t>
  </si>
  <si>
    <t>скорость</t>
  </si>
  <si>
    <t>контрольное время</t>
  </si>
  <si>
    <r>
      <t>max</t>
    </r>
    <r>
      <rPr>
        <sz val="11"/>
        <rFont val="Arial Cyr"/>
        <family val="2"/>
      </rPr>
      <t xml:space="preserve"> время</t>
    </r>
  </si>
  <si>
    <t xml:space="preserve">Категория </t>
  </si>
  <si>
    <t>Стартовый номер</t>
  </si>
  <si>
    <r>
      <t>Спортсмен</t>
    </r>
    <r>
      <rPr>
        <sz val="8"/>
        <rFont val="Arial Cyr"/>
        <family val="2"/>
      </rPr>
      <t xml:space="preserve"> </t>
    </r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</si>
  <si>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</si>
  <si>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</si>
  <si>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</si>
  <si>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</si>
  <si>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</si>
  <si>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</si>
  <si>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</si>
  <si>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</si>
  <si>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Сумма времени</t>
  </si>
  <si>
    <t>Итоговое место</t>
  </si>
  <si>
    <t>Новички</t>
  </si>
  <si>
    <t>б/к</t>
  </si>
  <si>
    <t>Протокол соревнований по Аджилити</t>
  </si>
  <si>
    <t>в/з</t>
  </si>
  <si>
    <t>не беж</t>
  </si>
  <si>
    <t>Кириллов М</t>
  </si>
  <si>
    <t>Судья соревнований:</t>
  </si>
  <si>
    <t xml:space="preserve">джампинг 0  </t>
  </si>
  <si>
    <t>Д 0</t>
  </si>
  <si>
    <t>Large</t>
  </si>
  <si>
    <t>Medium</t>
  </si>
  <si>
    <t>Small</t>
  </si>
  <si>
    <t xml:space="preserve">Спортсмен </t>
  </si>
  <si>
    <r>
      <t>max</t>
    </r>
    <r>
      <rPr>
        <sz val="9"/>
        <rFont val="Arial Cyr"/>
        <family val="2"/>
      </rPr>
      <t xml:space="preserve"> время</t>
    </r>
  </si>
  <si>
    <t>Судья соревнований</t>
  </si>
  <si>
    <t>Личное первенство</t>
  </si>
  <si>
    <t>LМS</t>
  </si>
  <si>
    <t>Организатор соревнований ЦДС "ЛАПА"</t>
  </si>
  <si>
    <t>ЦДС"ЛАПА"</t>
  </si>
  <si>
    <t>Горохова Светлана</t>
  </si>
  <si>
    <t>н/о</t>
  </si>
  <si>
    <t>Ося</t>
  </si>
  <si>
    <t>Выборная Ольга</t>
  </si>
  <si>
    <t>Протокол соревнований по Аджилити кубок Флаерс</t>
  </si>
  <si>
    <t>Костылева Н</t>
  </si>
  <si>
    <t xml:space="preserve">"Entry" </t>
  </si>
  <si>
    <t>"ENTRY"</t>
  </si>
  <si>
    <t>№п/п</t>
  </si>
  <si>
    <t>Костылева Наталья</t>
  </si>
  <si>
    <t>вест</t>
  </si>
  <si>
    <t>Тарик</t>
  </si>
  <si>
    <t>"ФЛАЕРС"</t>
  </si>
  <si>
    <t>шелти</t>
  </si>
  <si>
    <t>Шторм</t>
  </si>
  <si>
    <t>такса</t>
  </si>
  <si>
    <t>Гушан Ольга</t>
  </si>
  <si>
    <t>шпиц</t>
  </si>
  <si>
    <t>Пуля</t>
  </si>
  <si>
    <t>Вишня</t>
  </si>
  <si>
    <t>п.р.т.</t>
  </si>
  <si>
    <t>Сафронова Анна</t>
  </si>
  <si>
    <t>гл/фокс</t>
  </si>
  <si>
    <t>Марти</t>
  </si>
  <si>
    <t>Калагаева Марина</t>
  </si>
  <si>
    <t>ж/фокс</t>
  </si>
  <si>
    <t>Микки</t>
  </si>
  <si>
    <t>Савельева Женя</t>
  </si>
  <si>
    <t>Сэр</t>
  </si>
  <si>
    <t>Костылева Настя</t>
  </si>
  <si>
    <t>Ца</t>
  </si>
  <si>
    <t>Камелия</t>
  </si>
  <si>
    <t>Шестопалова Екатерина</t>
  </si>
  <si>
    <t>Рикки</t>
  </si>
  <si>
    <t>Шульга Татьяна</t>
  </si>
  <si>
    <t>пудель</t>
  </si>
  <si>
    <t>Орехова Ольга</t>
  </si>
  <si>
    <t>Парлен</t>
  </si>
  <si>
    <t>Алонга</t>
  </si>
  <si>
    <t>Рюмина Оксана</t>
  </si>
  <si>
    <t>Васильева Елена</t>
  </si>
  <si>
    <t>Бэст</t>
  </si>
  <si>
    <t>Трубановская Анастасия</t>
  </si>
  <si>
    <t>аусси</t>
  </si>
  <si>
    <t>Дуся</t>
  </si>
  <si>
    <t>Быстрицкая Римма</t>
  </si>
  <si>
    <t>Лили</t>
  </si>
  <si>
    <t>Мякинина Елизавета</t>
  </si>
  <si>
    <t>пти браб</t>
  </si>
  <si>
    <t>Чуся</t>
  </si>
  <si>
    <t>палки на земле</t>
  </si>
  <si>
    <t>Кожухарь Дарья</t>
  </si>
  <si>
    <t>Телла</t>
  </si>
  <si>
    <t>Малеева Анна</t>
  </si>
  <si>
    <t>Блэк Фокс</t>
  </si>
  <si>
    <t>птибраб</t>
  </si>
  <si>
    <t>Лакки</t>
  </si>
  <si>
    <t>Винклин</t>
  </si>
  <si>
    <t>джакач 0</t>
  </si>
  <si>
    <t>Протокол соревнований по Аджилити Кубок Флаерс</t>
  </si>
  <si>
    <t xml:space="preserve">"Тунслакач" </t>
  </si>
  <si>
    <t>"ТунСлаКач"</t>
  </si>
  <si>
    <t>Казьмина Ксения</t>
  </si>
  <si>
    <t>Эрби</t>
  </si>
  <si>
    <t>Ховер</t>
  </si>
  <si>
    <t>До</t>
  </si>
  <si>
    <t>джаКач</t>
  </si>
  <si>
    <t>ДжаКач+Д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</si>
</sst>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b/>
      <sz val="11"/>
      <name val="Arial Cyr"/>
      <family val="2"/>
    </font>
    <font>
      <b/>
      <u val="single"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0"/>
      <name val="Arial Cyr"/>
      <family val="2"/>
    </font>
    <font>
      <sz val="9"/>
      <name val="Arial Cyr"/>
      <family val="2"/>
    </font>
    <font>
      <b/>
      <sz val="14"/>
      <name val="Arial"/>
      <family val="2"/>
    </font>
    <font>
      <b/>
      <sz val="7"/>
      <name val="Arial Cyr"/>
      <family val="2"/>
    </font>
    <font>
      <b/>
      <sz val="9"/>
      <name val="Arial"/>
      <family val="2"/>
    </font>
    <font>
      <b/>
      <sz val="9"/>
      <name val="Arial Cyr"/>
      <family val="2"/>
    </font>
    <font>
      <sz val="12"/>
      <name val="Arial"/>
      <family val="2"/>
    </font>
    <font>
      <sz val="9"/>
      <name val="Arial"/>
      <family val="2"/>
    </font>
    <font>
      <b/>
      <i/>
      <sz val="9"/>
      <name val="Arial Cyr"/>
      <family val="2"/>
    </font>
    <font>
      <b/>
      <i/>
      <sz val="9"/>
      <name val="Arial"/>
      <family val="2"/>
    </font>
    <font>
      <b/>
      <u val="single"/>
      <sz val="9"/>
      <name val="Arial Cyr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72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textRotation="90" wrapText="1"/>
    </xf>
    <xf numFmtId="0" fontId="1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Continuous" wrapText="1"/>
    </xf>
    <xf numFmtId="0" fontId="0" fillId="0" borderId="10" xfId="0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textRotation="255"/>
    </xf>
    <xf numFmtId="49" fontId="9" fillId="0" borderId="11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textRotation="255"/>
    </xf>
    <xf numFmtId="0" fontId="10" fillId="33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172" fontId="2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vertical="center"/>
    </xf>
    <xf numFmtId="0" fontId="16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left"/>
    </xf>
    <xf numFmtId="0" fontId="20" fillId="33" borderId="10" xfId="0" applyFont="1" applyFill="1" applyBorder="1" applyAlignment="1">
      <alignment/>
    </xf>
    <xf numFmtId="0" fontId="21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left"/>
    </xf>
    <xf numFmtId="0" fontId="18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2" fontId="18" fillId="33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8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textRotation="90" wrapText="1"/>
    </xf>
    <xf numFmtId="0" fontId="11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Continuous" wrapText="1"/>
    </xf>
    <xf numFmtId="0" fontId="22" fillId="33" borderId="10" xfId="0" applyFont="1" applyFill="1" applyBorder="1" applyAlignment="1">
      <alignment horizontal="center" textRotation="90"/>
    </xf>
    <xf numFmtId="0" fontId="13" fillId="0" borderId="0" xfId="0" applyFont="1" applyFill="1" applyAlignment="1">
      <alignment/>
    </xf>
    <xf numFmtId="0" fontId="1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10" fillId="34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0" borderId="10" xfId="0" applyFont="1" applyFill="1" applyBorder="1" applyAlignment="1">
      <alignment/>
    </xf>
    <xf numFmtId="0" fontId="17" fillId="34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0" xfId="0" applyFont="1" applyFill="1" applyBorder="1" applyAlignment="1">
      <alignment/>
    </xf>
    <xf numFmtId="0" fontId="10" fillId="10" borderId="10" xfId="0" applyFont="1" applyFill="1" applyBorder="1" applyAlignment="1">
      <alignment horizontal="left" wrapText="1"/>
    </xf>
    <xf numFmtId="0" fontId="0" fillId="10" borderId="10" xfId="0" applyFill="1" applyBorder="1" applyAlignment="1">
      <alignment horizontal="center" wrapText="1"/>
    </xf>
    <xf numFmtId="0" fontId="12" fillId="10" borderId="10" xfId="0" applyFont="1" applyFill="1" applyBorder="1" applyAlignment="1">
      <alignment horizontal="center" wrapText="1"/>
    </xf>
    <xf numFmtId="0" fontId="0" fillId="10" borderId="10" xfId="0" applyFill="1" applyBorder="1" applyAlignment="1">
      <alignment horizontal="center" textRotation="255"/>
    </xf>
    <xf numFmtId="49" fontId="9" fillId="10" borderId="12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34" borderId="10" xfId="0" applyFill="1" applyBorder="1" applyAlignment="1">
      <alignment/>
    </xf>
    <xf numFmtId="0" fontId="15" fillId="33" borderId="10" xfId="0" applyNumberFormat="1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1" fillId="0" borderId="10" xfId="0" applyFont="1" applyFill="1" applyBorder="1" applyAlignment="1">
      <alignment vertical="top"/>
    </xf>
    <xf numFmtId="0" fontId="11" fillId="33" borderId="10" xfId="0" applyFont="1" applyFill="1" applyBorder="1" applyAlignment="1">
      <alignment vertical="top" wrapText="1"/>
    </xf>
    <xf numFmtId="0" fontId="0" fillId="0" borderId="13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Q8" sqref="Q8"/>
    </sheetView>
  </sheetViews>
  <sheetFormatPr defaultColWidth="9.140625" defaultRowHeight="12.75"/>
  <cols>
    <col min="1" max="1" width="4.7109375" style="0" customWidth="1"/>
    <col min="2" max="2" width="20.8515625" style="0" customWidth="1"/>
    <col min="8" max="8" width="8.140625" style="0" customWidth="1"/>
    <col min="9" max="9" width="7.140625" style="0" customWidth="1"/>
  </cols>
  <sheetData>
    <row r="1" spans="1:9" ht="18.75">
      <c r="A1" s="35" t="s">
        <v>0</v>
      </c>
      <c r="B1" s="36">
        <v>43786</v>
      </c>
      <c r="C1" s="75" t="s">
        <v>99</v>
      </c>
      <c r="D1" s="75"/>
      <c r="E1" s="75"/>
      <c r="F1" s="75"/>
      <c r="G1" s="75"/>
      <c r="H1" s="75"/>
      <c r="I1" s="37"/>
    </row>
    <row r="2" spans="1:9" ht="12.75">
      <c r="A2" s="38" t="s">
        <v>27</v>
      </c>
      <c r="B2" s="39"/>
      <c r="C2" s="76" t="s">
        <v>45</v>
      </c>
      <c r="D2" s="76"/>
      <c r="E2" s="76"/>
      <c r="F2" s="40" t="s">
        <v>38</v>
      </c>
      <c r="G2" s="40"/>
      <c r="H2" s="40"/>
      <c r="I2" s="40"/>
    </row>
    <row r="3" spans="1:14" ht="12.75">
      <c r="A3" s="39"/>
      <c r="B3" s="39"/>
      <c r="C3" s="41"/>
      <c r="D3" s="41"/>
      <c r="E3" s="41"/>
      <c r="F3" s="42" t="s">
        <v>28</v>
      </c>
      <c r="G3" s="39"/>
      <c r="H3" s="39"/>
      <c r="I3" s="39"/>
      <c r="J3" s="41"/>
      <c r="K3" s="42" t="s">
        <v>98</v>
      </c>
      <c r="L3" s="39"/>
      <c r="M3" s="39"/>
      <c r="N3" s="39"/>
    </row>
    <row r="4" spans="1:14" ht="12.75">
      <c r="A4" s="39"/>
      <c r="B4" s="39"/>
      <c r="C4" s="39"/>
      <c r="D4" s="39"/>
      <c r="E4" s="43" t="s">
        <v>3</v>
      </c>
      <c r="F4" s="39"/>
      <c r="G4" s="39"/>
      <c r="H4" s="44"/>
      <c r="I4" s="39"/>
      <c r="J4" s="43" t="s">
        <v>3</v>
      </c>
      <c r="K4" s="39"/>
      <c r="L4" s="39"/>
      <c r="M4" s="44"/>
      <c r="N4" s="39"/>
    </row>
    <row r="5" spans="1:14" ht="12.75">
      <c r="A5" s="39"/>
      <c r="B5" s="45" t="s">
        <v>4</v>
      </c>
      <c r="C5" s="39">
        <v>16</v>
      </c>
      <c r="D5" s="39"/>
      <c r="E5" s="43" t="s">
        <v>5</v>
      </c>
      <c r="F5" s="39"/>
      <c r="G5" s="39"/>
      <c r="H5" s="46"/>
      <c r="I5" s="39"/>
      <c r="J5" s="43" t="s">
        <v>5</v>
      </c>
      <c r="K5" s="39"/>
      <c r="L5" s="39"/>
      <c r="M5" s="46"/>
      <c r="N5" s="39"/>
    </row>
    <row r="6" spans="1:14" ht="12.75">
      <c r="A6" s="39"/>
      <c r="B6" s="39"/>
      <c r="C6" s="39"/>
      <c r="D6" s="39"/>
      <c r="E6" s="45" t="s">
        <v>6</v>
      </c>
      <c r="F6" s="39"/>
      <c r="G6" s="39"/>
      <c r="H6" s="47">
        <v>120</v>
      </c>
      <c r="I6" s="39"/>
      <c r="J6" s="45" t="s">
        <v>6</v>
      </c>
      <c r="K6" s="39"/>
      <c r="L6" s="39"/>
      <c r="M6" s="47">
        <v>120</v>
      </c>
      <c r="N6" s="39"/>
    </row>
    <row r="7" spans="1:14" ht="12.75">
      <c r="A7" s="39"/>
      <c r="B7" s="38" t="s">
        <v>29</v>
      </c>
      <c r="C7" s="39"/>
      <c r="D7" s="39"/>
      <c r="E7" s="38" t="s">
        <v>34</v>
      </c>
      <c r="F7" s="39"/>
      <c r="G7" s="39"/>
      <c r="H7" s="48"/>
      <c r="I7" s="39"/>
      <c r="J7" s="38" t="s">
        <v>34</v>
      </c>
      <c r="K7" s="39"/>
      <c r="L7" s="39"/>
      <c r="M7" s="48"/>
      <c r="N7" s="39"/>
    </row>
    <row r="8" spans="1:14" ht="75.75">
      <c r="A8" s="49" t="s">
        <v>9</v>
      </c>
      <c r="B8" s="50" t="s">
        <v>33</v>
      </c>
      <c r="C8" s="50" t="s">
        <v>11</v>
      </c>
      <c r="D8" s="51" t="s">
        <v>12</v>
      </c>
      <c r="E8" s="30" t="s">
        <v>13</v>
      </c>
      <c r="F8" s="28" t="s">
        <v>14</v>
      </c>
      <c r="G8" s="30" t="s">
        <v>15</v>
      </c>
      <c r="H8" s="50" t="s">
        <v>16</v>
      </c>
      <c r="I8" s="52" t="s">
        <v>17</v>
      </c>
      <c r="J8" s="30" t="s">
        <v>13</v>
      </c>
      <c r="K8" s="28" t="s">
        <v>14</v>
      </c>
      <c r="L8" s="30" t="s">
        <v>15</v>
      </c>
      <c r="M8" s="50" t="s">
        <v>16</v>
      </c>
      <c r="N8" s="52" t="s">
        <v>17</v>
      </c>
    </row>
    <row r="9" spans="1:15" ht="15">
      <c r="A9" s="49"/>
      <c r="B9" s="57" t="s">
        <v>30</v>
      </c>
      <c r="C9" s="33"/>
      <c r="D9" s="51"/>
      <c r="E9" s="28"/>
      <c r="F9" s="28"/>
      <c r="G9" s="28"/>
      <c r="H9" s="28"/>
      <c r="I9" s="28"/>
      <c r="J9" s="28"/>
      <c r="K9" s="28"/>
      <c r="L9" s="28"/>
      <c r="M9" s="28"/>
      <c r="N9" s="28"/>
      <c r="O9" s="58"/>
    </row>
    <row r="10" spans="1:15" ht="12.75">
      <c r="A10" s="81">
        <v>1</v>
      </c>
      <c r="B10" s="80" t="s">
        <v>56</v>
      </c>
      <c r="C10" s="81" t="s">
        <v>22</v>
      </c>
      <c r="D10" s="81" t="s">
        <v>78</v>
      </c>
      <c r="E10" s="28" t="s">
        <v>25</v>
      </c>
      <c r="F10" s="28"/>
      <c r="G10" s="28"/>
      <c r="H10" s="28"/>
      <c r="I10" s="28"/>
      <c r="J10" s="28">
        <v>0</v>
      </c>
      <c r="K10" s="28">
        <v>23.54</v>
      </c>
      <c r="L10" s="28"/>
      <c r="M10" s="28"/>
      <c r="N10" s="34">
        <v>1</v>
      </c>
      <c r="O10" s="58"/>
    </row>
    <row r="11" spans="1:16" ht="12.75">
      <c r="A11" s="59">
        <v>2</v>
      </c>
      <c r="B11" s="59" t="s">
        <v>76</v>
      </c>
      <c r="C11" s="59" t="s">
        <v>75</v>
      </c>
      <c r="D11" s="59" t="s">
        <v>77</v>
      </c>
      <c r="E11" s="59">
        <v>10</v>
      </c>
      <c r="F11" s="59">
        <v>30.19</v>
      </c>
      <c r="G11" s="59"/>
      <c r="H11" s="59"/>
      <c r="I11" s="59"/>
      <c r="J11" s="59">
        <v>0</v>
      </c>
      <c r="K11" s="59">
        <v>24.03</v>
      </c>
      <c r="L11" s="59"/>
      <c r="M11" s="59"/>
      <c r="N11" s="34">
        <v>1</v>
      </c>
      <c r="O11" s="10"/>
      <c r="P11" s="10"/>
    </row>
    <row r="12" spans="1:16" ht="12.75">
      <c r="A12" s="59">
        <v>3</v>
      </c>
      <c r="B12" s="59" t="s">
        <v>82</v>
      </c>
      <c r="C12" s="28" t="s">
        <v>83</v>
      </c>
      <c r="D12" s="29" t="s">
        <v>84</v>
      </c>
      <c r="E12" s="59">
        <v>5</v>
      </c>
      <c r="F12" s="59">
        <v>34.16</v>
      </c>
      <c r="G12" s="59"/>
      <c r="H12" s="59"/>
      <c r="I12" s="59"/>
      <c r="J12" s="59">
        <v>5</v>
      </c>
      <c r="K12" s="59">
        <v>33.15</v>
      </c>
      <c r="L12" s="59"/>
      <c r="M12" s="59"/>
      <c r="N12" s="59"/>
      <c r="O12" s="10"/>
      <c r="P12" s="10"/>
    </row>
    <row r="13" spans="1:16" ht="15">
      <c r="A13" s="59"/>
      <c r="B13" s="60" t="s">
        <v>31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10"/>
      <c r="P13" s="10"/>
    </row>
    <row r="14" spans="1:16" ht="12.75">
      <c r="A14" s="59">
        <v>4</v>
      </c>
      <c r="B14" s="59" t="s">
        <v>93</v>
      </c>
      <c r="C14" s="59" t="s">
        <v>53</v>
      </c>
      <c r="D14" s="59" t="s">
        <v>94</v>
      </c>
      <c r="E14" s="59">
        <v>20</v>
      </c>
      <c r="F14" s="59">
        <v>49.35</v>
      </c>
      <c r="G14" s="59"/>
      <c r="H14" s="59"/>
      <c r="I14" s="59"/>
      <c r="J14" s="59">
        <v>25</v>
      </c>
      <c r="K14" s="59">
        <v>54.87</v>
      </c>
      <c r="L14" s="59"/>
      <c r="M14" s="59"/>
      <c r="N14" s="59"/>
      <c r="O14" s="10"/>
      <c r="P14" s="10"/>
    </row>
    <row r="15" spans="1:16" ht="12.75">
      <c r="A15" s="59">
        <v>5</v>
      </c>
      <c r="B15" s="59" t="s">
        <v>61</v>
      </c>
      <c r="C15" s="59" t="s">
        <v>62</v>
      </c>
      <c r="D15" s="59" t="s">
        <v>63</v>
      </c>
      <c r="E15" s="59">
        <v>30</v>
      </c>
      <c r="F15" s="59">
        <v>36.62</v>
      </c>
      <c r="G15" s="59"/>
      <c r="H15" s="59"/>
      <c r="I15" s="59"/>
      <c r="J15" s="59">
        <v>35</v>
      </c>
      <c r="K15" s="59">
        <v>54.78</v>
      </c>
      <c r="L15" s="59"/>
      <c r="M15" s="59"/>
      <c r="N15" s="59"/>
      <c r="O15" s="10"/>
      <c r="P15" s="10"/>
    </row>
    <row r="16" spans="1:16" ht="12.75">
      <c r="A16" s="59">
        <v>6</v>
      </c>
      <c r="B16" s="59" t="s">
        <v>80</v>
      </c>
      <c r="C16" s="59" t="s">
        <v>22</v>
      </c>
      <c r="D16" s="59" t="s">
        <v>81</v>
      </c>
      <c r="E16" s="59">
        <v>0</v>
      </c>
      <c r="F16" s="59">
        <v>20.56</v>
      </c>
      <c r="G16" s="59"/>
      <c r="H16" s="59"/>
      <c r="I16" s="34">
        <v>1</v>
      </c>
      <c r="J16" s="59" t="s">
        <v>25</v>
      </c>
      <c r="K16" s="59"/>
      <c r="L16" s="59"/>
      <c r="M16" s="59"/>
      <c r="N16" s="59"/>
      <c r="O16" s="10"/>
      <c r="P16" s="10"/>
    </row>
    <row r="17" spans="1:16" ht="15">
      <c r="A17" s="59"/>
      <c r="B17" s="60" t="s">
        <v>32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10"/>
      <c r="P17" s="10"/>
    </row>
    <row r="18" spans="1:16" ht="12.75">
      <c r="A18" s="59">
        <v>7</v>
      </c>
      <c r="B18" s="29" t="s">
        <v>87</v>
      </c>
      <c r="C18" s="29" t="s">
        <v>95</v>
      </c>
      <c r="D18" s="29" t="s">
        <v>89</v>
      </c>
      <c r="E18" s="59">
        <v>0</v>
      </c>
      <c r="F18" s="59">
        <v>30.53</v>
      </c>
      <c r="G18" s="59"/>
      <c r="H18" s="9"/>
      <c r="I18" s="74">
        <v>1</v>
      </c>
      <c r="J18" s="59" t="s">
        <v>25</v>
      </c>
      <c r="K18" s="59"/>
      <c r="L18" s="59"/>
      <c r="M18" s="59"/>
      <c r="N18" s="59"/>
      <c r="O18" s="10"/>
      <c r="P18" s="10"/>
    </row>
    <row r="19" spans="1:16" ht="12.75">
      <c r="A19" s="59">
        <v>8</v>
      </c>
      <c r="B19" s="7" t="s">
        <v>79</v>
      </c>
      <c r="C19" s="7" t="s">
        <v>57</v>
      </c>
      <c r="D19" s="29" t="s">
        <v>96</v>
      </c>
      <c r="E19" s="59">
        <v>5</v>
      </c>
      <c r="F19" s="59">
        <v>48.81</v>
      </c>
      <c r="G19" s="59"/>
      <c r="H19" s="9"/>
      <c r="I19" s="59"/>
      <c r="J19" s="59">
        <v>0</v>
      </c>
      <c r="K19" s="59">
        <v>43</v>
      </c>
      <c r="L19" s="59"/>
      <c r="M19" s="59"/>
      <c r="N19" s="34">
        <v>1</v>
      </c>
      <c r="O19" s="10"/>
      <c r="P19" s="10"/>
    </row>
    <row r="20" spans="1:16" ht="12.75">
      <c r="A20" s="59">
        <v>9</v>
      </c>
      <c r="B20" s="59" t="s">
        <v>74</v>
      </c>
      <c r="C20" s="59" t="s">
        <v>75</v>
      </c>
      <c r="D20" s="59" t="s">
        <v>58</v>
      </c>
      <c r="E20" s="59">
        <v>0</v>
      </c>
      <c r="F20" s="59">
        <v>28.91</v>
      </c>
      <c r="G20" s="59"/>
      <c r="H20" s="9"/>
      <c r="I20" s="74">
        <v>1</v>
      </c>
      <c r="J20" s="59">
        <v>0</v>
      </c>
      <c r="K20" s="59">
        <v>31.47</v>
      </c>
      <c r="L20" s="59"/>
      <c r="M20" s="59"/>
      <c r="N20" s="34">
        <v>1</v>
      </c>
      <c r="O20" s="10"/>
      <c r="P20" s="10"/>
    </row>
    <row r="21" spans="1:16" ht="12.75">
      <c r="A21" s="59">
        <v>10</v>
      </c>
      <c r="B21" s="29" t="s">
        <v>80</v>
      </c>
      <c r="C21" s="29" t="s">
        <v>57</v>
      </c>
      <c r="D21" s="29" t="s">
        <v>97</v>
      </c>
      <c r="E21" s="59">
        <v>0</v>
      </c>
      <c r="F21" s="59">
        <v>23.47</v>
      </c>
      <c r="G21" s="59"/>
      <c r="H21" s="9"/>
      <c r="I21" s="74">
        <v>1</v>
      </c>
      <c r="J21" s="59">
        <v>0</v>
      </c>
      <c r="K21" s="59">
        <v>23.97</v>
      </c>
      <c r="L21" s="59"/>
      <c r="M21" s="59"/>
      <c r="N21" s="34">
        <v>1</v>
      </c>
      <c r="O21" s="10"/>
      <c r="P21" s="10"/>
    </row>
    <row r="22" spans="1:16" ht="12.75">
      <c r="A22" s="59">
        <v>11</v>
      </c>
      <c r="B22" s="7" t="s">
        <v>64</v>
      </c>
      <c r="C22" s="7" t="s">
        <v>65</v>
      </c>
      <c r="D22" s="7" t="s">
        <v>66</v>
      </c>
      <c r="E22" s="59">
        <v>25</v>
      </c>
      <c r="F22" s="59">
        <v>56.81</v>
      </c>
      <c r="G22" s="59"/>
      <c r="H22" s="9"/>
      <c r="I22" s="9"/>
      <c r="J22" s="59">
        <v>15</v>
      </c>
      <c r="K22" s="59">
        <v>48.97</v>
      </c>
      <c r="L22" s="59"/>
      <c r="M22" s="59"/>
      <c r="N22" s="59"/>
      <c r="O22" s="10"/>
      <c r="P22" s="10"/>
    </row>
    <row r="23" spans="1:14" ht="12.75">
      <c r="A23" s="59">
        <v>12</v>
      </c>
      <c r="B23" s="29" t="s">
        <v>72</v>
      </c>
      <c r="C23" s="29" t="s">
        <v>57</v>
      </c>
      <c r="D23" s="29" t="s">
        <v>73</v>
      </c>
      <c r="E23" s="59">
        <v>5</v>
      </c>
      <c r="F23" s="59">
        <v>36.5</v>
      </c>
      <c r="G23" s="59"/>
      <c r="H23" s="9"/>
      <c r="I23" s="9"/>
      <c r="J23" s="59">
        <v>0</v>
      </c>
      <c r="K23" s="59">
        <v>36.63</v>
      </c>
      <c r="L23" s="59"/>
      <c r="M23" s="59"/>
      <c r="N23" s="34">
        <v>1</v>
      </c>
    </row>
    <row r="24" spans="1:14" ht="12.75">
      <c r="A24" s="7">
        <v>13</v>
      </c>
      <c r="B24" s="59" t="s">
        <v>69</v>
      </c>
      <c r="C24" s="59" t="s">
        <v>60</v>
      </c>
      <c r="D24" s="59" t="s">
        <v>59</v>
      </c>
      <c r="E24" s="9">
        <v>100</v>
      </c>
      <c r="F24" s="9"/>
      <c r="G24" s="9"/>
      <c r="H24" s="9"/>
      <c r="I24" s="9"/>
      <c r="J24" s="9">
        <v>100</v>
      </c>
      <c r="K24" s="9"/>
      <c r="L24" s="9"/>
      <c r="M24" s="9"/>
      <c r="N24" s="9"/>
    </row>
    <row r="25" spans="1:14" ht="12.75">
      <c r="A25" s="7">
        <v>14</v>
      </c>
      <c r="B25" s="29" t="s">
        <v>85</v>
      </c>
      <c r="C25" s="29" t="s">
        <v>75</v>
      </c>
      <c r="D25" s="29" t="s">
        <v>86</v>
      </c>
      <c r="E25" s="9">
        <v>0</v>
      </c>
      <c r="F25" s="9">
        <v>32.25</v>
      </c>
      <c r="G25" s="9"/>
      <c r="H25" s="9"/>
      <c r="I25" s="74">
        <v>1</v>
      </c>
      <c r="J25" s="9">
        <v>100</v>
      </c>
      <c r="K25" s="9"/>
      <c r="L25" s="9"/>
      <c r="M25" s="9"/>
      <c r="N25" s="9"/>
    </row>
    <row r="26" spans="1:14" ht="12.75">
      <c r="A26" s="7">
        <v>15</v>
      </c>
      <c r="B26" s="59" t="s">
        <v>67</v>
      </c>
      <c r="C26" s="59" t="s">
        <v>55</v>
      </c>
      <c r="D26" s="59" t="s">
        <v>68</v>
      </c>
      <c r="E26" s="9">
        <v>5</v>
      </c>
      <c r="F26" s="9">
        <v>59.32</v>
      </c>
      <c r="G26" s="9"/>
      <c r="H26" s="9"/>
      <c r="I26" s="9"/>
      <c r="J26" s="9">
        <v>100</v>
      </c>
      <c r="K26" s="9"/>
      <c r="L26" s="9"/>
      <c r="M26" s="9"/>
      <c r="N26" s="9"/>
    </row>
    <row r="27" spans="1:14" ht="12.75">
      <c r="A27" s="7"/>
      <c r="B27" s="29" t="s">
        <v>90</v>
      </c>
      <c r="C27" s="7"/>
      <c r="D27" s="7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2.75">
      <c r="A28" s="7">
        <v>16</v>
      </c>
      <c r="B28" s="29" t="s">
        <v>91</v>
      </c>
      <c r="C28" s="29" t="s">
        <v>22</v>
      </c>
      <c r="D28" s="29" t="s">
        <v>92</v>
      </c>
      <c r="E28" s="9">
        <v>25</v>
      </c>
      <c r="F28" s="9">
        <v>62.44</v>
      </c>
      <c r="G28" s="9"/>
      <c r="H28" s="9"/>
      <c r="I28" s="9"/>
      <c r="J28" s="59" t="s">
        <v>25</v>
      </c>
      <c r="K28" s="9"/>
      <c r="L28" s="9"/>
      <c r="M28" s="9"/>
      <c r="N28" s="9"/>
    </row>
  </sheetData>
  <sheetProtection/>
  <mergeCells count="2">
    <mergeCell ref="C1:H1"/>
    <mergeCell ref="C2:E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.28125" style="0" customWidth="1"/>
    <col min="2" max="2" width="25.140625" style="0" customWidth="1"/>
  </cols>
  <sheetData>
    <row r="1" spans="1:16" ht="18.75">
      <c r="A1" s="27" t="s">
        <v>0</v>
      </c>
      <c r="B1" s="1">
        <v>43786</v>
      </c>
      <c r="C1" s="54" t="s">
        <v>23</v>
      </c>
      <c r="D1" s="54"/>
      <c r="E1" s="54"/>
      <c r="F1" s="54"/>
      <c r="G1" s="54"/>
      <c r="H1" s="54"/>
      <c r="I1" s="55" t="s">
        <v>52</v>
      </c>
      <c r="J1" s="55"/>
      <c r="K1" s="55"/>
      <c r="L1" s="55"/>
      <c r="M1" s="55"/>
      <c r="N1" s="55"/>
      <c r="O1" s="8"/>
      <c r="P1" s="11"/>
    </row>
    <row r="2" spans="1:16" ht="18">
      <c r="A2" s="13" t="s">
        <v>35</v>
      </c>
      <c r="B2" s="8"/>
      <c r="C2" s="77" t="s">
        <v>26</v>
      </c>
      <c r="D2" s="78"/>
      <c r="E2" s="8"/>
      <c r="F2" s="10"/>
      <c r="G2" s="10"/>
      <c r="H2" s="14" t="s">
        <v>1</v>
      </c>
      <c r="I2" s="10"/>
      <c r="J2" s="10"/>
      <c r="K2" s="10"/>
      <c r="L2" s="56" t="s">
        <v>39</v>
      </c>
      <c r="M2" s="8"/>
      <c r="N2" s="68" t="s">
        <v>107</v>
      </c>
      <c r="O2" s="12"/>
      <c r="P2" s="10"/>
    </row>
    <row r="3" spans="1:16" ht="18">
      <c r="A3" s="8"/>
      <c r="B3" s="8"/>
      <c r="C3" s="8"/>
      <c r="D3" s="8"/>
      <c r="E3" s="8"/>
      <c r="F3" s="15" t="s">
        <v>106</v>
      </c>
      <c r="G3" s="8"/>
      <c r="H3" s="8"/>
      <c r="I3" s="8"/>
      <c r="J3" s="15" t="s">
        <v>2</v>
      </c>
      <c r="K3" s="8"/>
      <c r="L3" s="8"/>
      <c r="M3" s="10"/>
      <c r="N3" s="10"/>
      <c r="O3" s="10"/>
      <c r="P3" s="10"/>
    </row>
    <row r="4" spans="1:16" ht="18">
      <c r="A4" s="10"/>
      <c r="B4" s="8"/>
      <c r="C4" s="8"/>
      <c r="D4" s="8"/>
      <c r="E4" s="16" t="s">
        <v>3</v>
      </c>
      <c r="F4" s="10"/>
      <c r="G4" s="10"/>
      <c r="H4" s="2"/>
      <c r="I4" s="16" t="s">
        <v>3</v>
      </c>
      <c r="J4" s="10"/>
      <c r="K4" s="10"/>
      <c r="L4" s="2"/>
      <c r="M4" s="10"/>
      <c r="N4" s="53" t="s">
        <v>21</v>
      </c>
      <c r="O4" s="10"/>
      <c r="P4" s="10"/>
    </row>
    <row r="5" spans="1:16" ht="14.25">
      <c r="A5" s="10"/>
      <c r="B5" s="17" t="s">
        <v>4</v>
      </c>
      <c r="C5" s="9">
        <v>11</v>
      </c>
      <c r="D5" s="8"/>
      <c r="E5" s="16" t="s">
        <v>5</v>
      </c>
      <c r="F5" s="10"/>
      <c r="G5" s="10"/>
      <c r="H5" s="3"/>
      <c r="I5" s="16" t="s">
        <v>5</v>
      </c>
      <c r="J5" s="10"/>
      <c r="K5" s="10"/>
      <c r="L5" s="3"/>
      <c r="M5" s="10"/>
      <c r="N5" s="10"/>
      <c r="O5" s="10"/>
      <c r="P5" s="10"/>
    </row>
    <row r="6" spans="1:16" ht="14.25">
      <c r="A6" s="10"/>
      <c r="B6" s="8"/>
      <c r="C6" s="8"/>
      <c r="D6" s="8"/>
      <c r="E6" s="18" t="s">
        <v>6</v>
      </c>
      <c r="F6" s="8"/>
      <c r="G6" s="10"/>
      <c r="H6" s="4">
        <v>36</v>
      </c>
      <c r="I6" s="18" t="s">
        <v>6</v>
      </c>
      <c r="J6" s="10"/>
      <c r="K6" s="10"/>
      <c r="L6" s="4">
        <v>34</v>
      </c>
      <c r="M6" s="10"/>
      <c r="N6" s="10"/>
      <c r="O6" s="10"/>
      <c r="P6" s="10"/>
    </row>
    <row r="7" spans="1:16" ht="16.5">
      <c r="A7" s="8"/>
      <c r="B7" s="19" t="s">
        <v>36</v>
      </c>
      <c r="C7" s="8"/>
      <c r="D7" s="8"/>
      <c r="E7" s="13" t="s">
        <v>7</v>
      </c>
      <c r="F7" s="8"/>
      <c r="G7" s="8"/>
      <c r="H7" s="5">
        <v>54</v>
      </c>
      <c r="I7" s="13" t="s">
        <v>7</v>
      </c>
      <c r="J7" s="8"/>
      <c r="K7" s="10"/>
      <c r="L7" s="2">
        <v>51</v>
      </c>
      <c r="M7" s="10"/>
      <c r="N7" s="79" t="s">
        <v>8</v>
      </c>
      <c r="O7" s="79"/>
      <c r="P7" s="6" t="s">
        <v>37</v>
      </c>
    </row>
    <row r="8" spans="1:16" ht="75.75">
      <c r="A8" s="20" t="s">
        <v>9</v>
      </c>
      <c r="B8" s="21" t="s">
        <v>10</v>
      </c>
      <c r="C8" s="21" t="s">
        <v>11</v>
      </c>
      <c r="D8" s="22" t="s">
        <v>12</v>
      </c>
      <c r="E8" s="23" t="s">
        <v>13</v>
      </c>
      <c r="F8" s="9" t="s">
        <v>14</v>
      </c>
      <c r="G8" s="23" t="s">
        <v>15</v>
      </c>
      <c r="H8" s="24" t="s">
        <v>16</v>
      </c>
      <c r="I8" s="23" t="s">
        <v>13</v>
      </c>
      <c r="J8" s="9" t="s">
        <v>14</v>
      </c>
      <c r="K8" s="23" t="s">
        <v>15</v>
      </c>
      <c r="L8" s="24" t="s">
        <v>16</v>
      </c>
      <c r="M8" s="25" t="s">
        <v>17</v>
      </c>
      <c r="N8" s="26" t="s">
        <v>18</v>
      </c>
      <c r="O8" s="26" t="s">
        <v>19</v>
      </c>
      <c r="P8" s="20" t="s">
        <v>20</v>
      </c>
    </row>
    <row r="9" spans="1:17" ht="15">
      <c r="A9" s="62"/>
      <c r="B9" s="63" t="s">
        <v>30</v>
      </c>
      <c r="C9" s="62"/>
      <c r="D9" s="62"/>
      <c r="E9" s="64"/>
      <c r="F9" s="61"/>
      <c r="G9" s="64"/>
      <c r="H9" s="65"/>
      <c r="I9" s="64"/>
      <c r="J9" s="61"/>
      <c r="K9" s="64"/>
      <c r="L9" s="65"/>
      <c r="M9" s="66"/>
      <c r="N9" s="67"/>
      <c r="O9" s="67"/>
      <c r="P9" s="20"/>
      <c r="Q9" s="58"/>
    </row>
    <row r="10" spans="1:17" ht="12.75">
      <c r="A10" s="82">
        <v>1</v>
      </c>
      <c r="B10" s="59" t="s">
        <v>56</v>
      </c>
      <c r="C10" s="59" t="s">
        <v>22</v>
      </c>
      <c r="D10" s="59" t="s">
        <v>70</v>
      </c>
      <c r="E10" s="9">
        <v>5</v>
      </c>
      <c r="F10" s="7">
        <v>38.5</v>
      </c>
      <c r="G10" s="7">
        <f aca="true" t="shared" si="0" ref="G10:G17">IF((F10-$H$6)&gt;0,F10-$H$6,0)</f>
        <v>2.5</v>
      </c>
      <c r="H10" s="9">
        <f aca="true" t="shared" si="1" ref="H10:H17">G10+E10</f>
        <v>7.5</v>
      </c>
      <c r="I10" s="7">
        <v>0</v>
      </c>
      <c r="J10" s="7">
        <v>31.63</v>
      </c>
      <c r="K10" s="7">
        <f aca="true" t="shared" si="2" ref="K10:K17">IF((J10-$L$6)&gt;0,J10-$L$6,0)</f>
        <v>0</v>
      </c>
      <c r="L10" s="7">
        <f aca="true" t="shared" si="3" ref="L10:L17">K10+I10</f>
        <v>0</v>
      </c>
      <c r="M10" s="7"/>
      <c r="N10" s="7">
        <f aca="true" t="shared" si="4" ref="N10:N17">L10+H10</f>
        <v>7.5</v>
      </c>
      <c r="O10" s="7">
        <f aca="true" t="shared" si="5" ref="O10:O17">J10+F10</f>
        <v>70.13</v>
      </c>
      <c r="P10" s="34">
        <v>2</v>
      </c>
      <c r="Q10" s="10"/>
    </row>
    <row r="11" spans="1:17" ht="12.75">
      <c r="A11" s="82">
        <v>2</v>
      </c>
      <c r="B11" s="59" t="s">
        <v>80</v>
      </c>
      <c r="C11" s="59" t="s">
        <v>22</v>
      </c>
      <c r="D11" s="59" t="s">
        <v>104</v>
      </c>
      <c r="E11" s="9">
        <v>0</v>
      </c>
      <c r="F11" s="7">
        <v>31.28</v>
      </c>
      <c r="G11" s="7">
        <f t="shared" si="0"/>
        <v>0</v>
      </c>
      <c r="H11" s="9">
        <f>G11+E11</f>
        <v>0</v>
      </c>
      <c r="I11" s="7">
        <v>0</v>
      </c>
      <c r="J11" s="7">
        <v>29.13</v>
      </c>
      <c r="K11" s="7">
        <f t="shared" si="2"/>
        <v>0</v>
      </c>
      <c r="L11" s="7">
        <f>K11+I11</f>
        <v>0</v>
      </c>
      <c r="M11" s="7"/>
      <c r="N11" s="7">
        <f>L11+H11</f>
        <v>0</v>
      </c>
      <c r="O11" s="7">
        <f>J11+F11</f>
        <v>60.41</v>
      </c>
      <c r="P11" s="34">
        <v>1</v>
      </c>
      <c r="Q11" s="10"/>
    </row>
    <row r="12" spans="1:17" ht="12.75">
      <c r="A12" s="82">
        <v>3</v>
      </c>
      <c r="B12" s="59" t="s">
        <v>40</v>
      </c>
      <c r="C12" s="59" t="s">
        <v>41</v>
      </c>
      <c r="D12" s="59" t="s">
        <v>42</v>
      </c>
      <c r="E12" s="9">
        <v>10</v>
      </c>
      <c r="F12" s="7">
        <v>48.28</v>
      </c>
      <c r="G12" s="7"/>
      <c r="H12" s="9"/>
      <c r="I12" s="7">
        <v>5</v>
      </c>
      <c r="J12" s="7">
        <v>41.66</v>
      </c>
      <c r="K12" s="7">
        <f t="shared" si="2"/>
        <v>7.659999999999997</v>
      </c>
      <c r="L12" s="7">
        <f>K12+I12</f>
        <v>12.659999999999997</v>
      </c>
      <c r="M12" s="7"/>
      <c r="N12" s="7">
        <f>L12+H12</f>
        <v>12.659999999999997</v>
      </c>
      <c r="O12" s="7">
        <f>J12+F12</f>
        <v>89.94</v>
      </c>
      <c r="P12" s="34">
        <v>3</v>
      </c>
      <c r="Q12" s="10"/>
    </row>
    <row r="13" spans="1:17" ht="12.75">
      <c r="A13" s="72">
        <v>4</v>
      </c>
      <c r="B13" s="29" t="s">
        <v>76</v>
      </c>
      <c r="C13" s="29" t="s">
        <v>75</v>
      </c>
      <c r="D13" s="29" t="s">
        <v>77</v>
      </c>
      <c r="E13" s="9">
        <v>100</v>
      </c>
      <c r="F13" s="7"/>
      <c r="G13" s="7">
        <f t="shared" si="0"/>
        <v>0</v>
      </c>
      <c r="H13" s="9">
        <f t="shared" si="1"/>
        <v>100</v>
      </c>
      <c r="I13" s="7">
        <v>100</v>
      </c>
      <c r="J13" s="7"/>
      <c r="K13" s="7">
        <f t="shared" si="2"/>
        <v>0</v>
      </c>
      <c r="L13" s="7">
        <f t="shared" si="3"/>
        <v>100</v>
      </c>
      <c r="M13" s="7"/>
      <c r="N13" s="7">
        <f t="shared" si="4"/>
        <v>200</v>
      </c>
      <c r="O13" s="7">
        <f t="shared" si="5"/>
        <v>0</v>
      </c>
      <c r="P13" s="59"/>
      <c r="Q13" s="10"/>
    </row>
    <row r="14" spans="1:17" ht="12.75">
      <c r="A14" s="72">
        <v>5</v>
      </c>
      <c r="B14" s="29" t="s">
        <v>102</v>
      </c>
      <c r="C14" s="29" t="s">
        <v>22</v>
      </c>
      <c r="D14" s="29" t="s">
        <v>103</v>
      </c>
      <c r="E14" s="9">
        <v>100</v>
      </c>
      <c r="F14" s="7"/>
      <c r="G14" s="7">
        <f t="shared" si="0"/>
        <v>0</v>
      </c>
      <c r="H14" s="9">
        <f t="shared" si="1"/>
        <v>100</v>
      </c>
      <c r="I14" s="7">
        <v>0</v>
      </c>
      <c r="J14" s="7">
        <v>28.22</v>
      </c>
      <c r="K14" s="7">
        <f t="shared" si="2"/>
        <v>0</v>
      </c>
      <c r="L14" s="7">
        <f t="shared" si="3"/>
        <v>0</v>
      </c>
      <c r="M14" s="7"/>
      <c r="N14" s="7">
        <f t="shared" si="4"/>
        <v>100</v>
      </c>
      <c r="O14" s="7">
        <f t="shared" si="5"/>
        <v>28.22</v>
      </c>
      <c r="P14" s="59"/>
      <c r="Q14" s="10"/>
    </row>
    <row r="15" spans="1:17" ht="12.75">
      <c r="A15" s="72">
        <v>6</v>
      </c>
      <c r="B15" s="59" t="s">
        <v>43</v>
      </c>
      <c r="C15" s="59" t="s">
        <v>22</v>
      </c>
      <c r="D15" s="59" t="s">
        <v>54</v>
      </c>
      <c r="E15" s="9">
        <v>100</v>
      </c>
      <c r="F15" s="7"/>
      <c r="G15" s="7">
        <f t="shared" si="0"/>
        <v>0</v>
      </c>
      <c r="H15" s="9">
        <f t="shared" si="1"/>
        <v>100</v>
      </c>
      <c r="I15" s="7">
        <v>100</v>
      </c>
      <c r="J15" s="7"/>
      <c r="K15" s="7">
        <f t="shared" si="2"/>
        <v>0</v>
      </c>
      <c r="L15" s="7">
        <f t="shared" si="3"/>
        <v>100</v>
      </c>
      <c r="M15" s="7"/>
      <c r="N15" s="7">
        <f t="shared" si="4"/>
        <v>200</v>
      </c>
      <c r="O15" s="7">
        <f t="shared" si="5"/>
        <v>0</v>
      </c>
      <c r="P15" s="59"/>
      <c r="Q15" s="10"/>
    </row>
    <row r="16" spans="1:17" ht="15">
      <c r="A16" s="72"/>
      <c r="B16" s="63" t="s">
        <v>31</v>
      </c>
      <c r="C16" s="59"/>
      <c r="D16" s="59"/>
      <c r="E16" s="9"/>
      <c r="F16" s="7"/>
      <c r="G16" s="7"/>
      <c r="H16" s="9"/>
      <c r="I16" s="7"/>
      <c r="J16" s="29"/>
      <c r="K16" s="7"/>
      <c r="L16" s="7"/>
      <c r="M16" s="7"/>
      <c r="N16" s="7"/>
      <c r="O16" s="7"/>
      <c r="P16" s="59"/>
      <c r="Q16" s="10"/>
    </row>
    <row r="17" spans="1:17" ht="12.75">
      <c r="A17" s="72">
        <v>7</v>
      </c>
      <c r="B17" s="29" t="s">
        <v>56</v>
      </c>
      <c r="C17" s="59" t="s">
        <v>53</v>
      </c>
      <c r="D17" s="59" t="s">
        <v>71</v>
      </c>
      <c r="E17" s="9">
        <v>10</v>
      </c>
      <c r="F17" s="7">
        <v>45.91</v>
      </c>
      <c r="G17" s="7">
        <f t="shared" si="0"/>
        <v>9.909999999999997</v>
      </c>
      <c r="H17" s="9">
        <f t="shared" si="1"/>
        <v>19.909999999999997</v>
      </c>
      <c r="I17" s="7">
        <v>5</v>
      </c>
      <c r="J17" s="29">
        <v>40.01</v>
      </c>
      <c r="K17" s="7">
        <f t="shared" si="2"/>
        <v>6.009999999999998</v>
      </c>
      <c r="L17" s="7">
        <f t="shared" si="3"/>
        <v>11.009999999999998</v>
      </c>
      <c r="M17" s="7"/>
      <c r="N17" s="7">
        <f t="shared" si="4"/>
        <v>30.919999999999995</v>
      </c>
      <c r="O17" s="7">
        <f t="shared" si="5"/>
        <v>85.91999999999999</v>
      </c>
      <c r="P17" s="34">
        <v>1</v>
      </c>
      <c r="Q17" s="10"/>
    </row>
    <row r="18" spans="1:16" ht="15">
      <c r="A18" s="72"/>
      <c r="B18" s="63" t="s">
        <v>32</v>
      </c>
      <c r="C18" s="59"/>
      <c r="D18" s="59"/>
      <c r="E18" s="9"/>
      <c r="F18" s="7"/>
      <c r="G18" s="7"/>
      <c r="H18" s="9"/>
      <c r="I18" s="7"/>
      <c r="J18" s="29"/>
      <c r="K18" s="7"/>
      <c r="L18" s="7"/>
      <c r="M18" s="7"/>
      <c r="N18" s="7"/>
      <c r="O18" s="7"/>
      <c r="P18" s="59"/>
    </row>
    <row r="19" spans="1:16" ht="12.75">
      <c r="A19" s="72">
        <v>8</v>
      </c>
      <c r="B19" s="59" t="s">
        <v>49</v>
      </c>
      <c r="C19" s="59" t="s">
        <v>60</v>
      </c>
      <c r="D19" s="59" t="s">
        <v>59</v>
      </c>
      <c r="E19" s="9">
        <v>100</v>
      </c>
      <c r="F19" s="7"/>
      <c r="G19" s="7">
        <f>IF((F19-$H$6)&gt;0,F19-$H$6,0)</f>
        <v>0</v>
      </c>
      <c r="H19" s="9">
        <f>G19+E19</f>
        <v>100</v>
      </c>
      <c r="I19" s="7">
        <v>100</v>
      </c>
      <c r="J19" s="7"/>
      <c r="K19" s="7">
        <f>IF((J19-$L$6)&gt;0,J19-$L$6,0)</f>
        <v>0</v>
      </c>
      <c r="L19" s="7">
        <f>K19+I19</f>
        <v>100</v>
      </c>
      <c r="M19" s="7"/>
      <c r="N19" s="7">
        <f>L19+H19</f>
        <v>200</v>
      </c>
      <c r="O19" s="7">
        <f>J19+F19</f>
        <v>0</v>
      </c>
      <c r="P19" s="59"/>
    </row>
    <row r="20" spans="1:16" ht="12.75">
      <c r="A20" s="72">
        <v>9</v>
      </c>
      <c r="B20" s="59" t="s">
        <v>80</v>
      </c>
      <c r="C20" s="59" t="s">
        <v>57</v>
      </c>
      <c r="D20" s="59" t="s">
        <v>97</v>
      </c>
      <c r="E20" s="9">
        <v>0</v>
      </c>
      <c r="F20" s="7">
        <v>38.09</v>
      </c>
      <c r="G20" s="7">
        <f>IF((F20-$H$6)&gt;0,F20-$H$6,0)</f>
        <v>2.0900000000000034</v>
      </c>
      <c r="H20" s="9">
        <f>G20+E20</f>
        <v>2.0900000000000034</v>
      </c>
      <c r="I20" s="7">
        <v>0</v>
      </c>
      <c r="J20" s="7">
        <v>33.72</v>
      </c>
      <c r="K20" s="7">
        <f>IF((J20-$L$6)&gt;0,J20-$L$6,0)</f>
        <v>0</v>
      </c>
      <c r="L20" s="7">
        <f>K20+I20</f>
        <v>0</v>
      </c>
      <c r="M20" s="7"/>
      <c r="N20" s="7">
        <f>L20+H20</f>
        <v>2.0900000000000034</v>
      </c>
      <c r="O20" s="7">
        <f>J20+F20</f>
        <v>71.81</v>
      </c>
      <c r="P20" s="34">
        <v>1</v>
      </c>
    </row>
    <row r="21" spans="1:16" ht="12.75">
      <c r="A21" s="72">
        <v>10</v>
      </c>
      <c r="B21" s="59" t="s">
        <v>56</v>
      </c>
      <c r="C21" s="59" t="s">
        <v>57</v>
      </c>
      <c r="D21" s="59" t="s">
        <v>105</v>
      </c>
      <c r="E21" s="9">
        <v>100</v>
      </c>
      <c r="F21" s="7"/>
      <c r="G21" s="7">
        <f>IF((F21-$H$6)&gt;0,F21-$H$6,0)</f>
        <v>0</v>
      </c>
      <c r="H21" s="9">
        <f>G21+E21</f>
        <v>100</v>
      </c>
      <c r="I21" s="7">
        <v>100</v>
      </c>
      <c r="J21" s="7"/>
      <c r="K21" s="7">
        <f>IF((J21-$L$6)&gt;0,J21-$L$6,0)</f>
        <v>0</v>
      </c>
      <c r="L21" s="7">
        <f>K21+I21</f>
        <v>100</v>
      </c>
      <c r="M21" s="7"/>
      <c r="N21" s="7">
        <f>L21+H21</f>
        <v>200</v>
      </c>
      <c r="O21" s="7">
        <f>J21+F21</f>
        <v>0</v>
      </c>
      <c r="P21" s="59"/>
    </row>
    <row r="22" spans="1:16" ht="12.75">
      <c r="A22" s="72">
        <v>11</v>
      </c>
      <c r="B22" s="59" t="s">
        <v>49</v>
      </c>
      <c r="C22" s="59" t="s">
        <v>50</v>
      </c>
      <c r="D22" s="59" t="s">
        <v>51</v>
      </c>
      <c r="E22" s="9">
        <v>0</v>
      </c>
      <c r="F22" s="7">
        <v>41.03</v>
      </c>
      <c r="G22" s="7">
        <f>IF((F22-$H$6)&gt;0,F22-$H$6,0)</f>
        <v>5.030000000000001</v>
      </c>
      <c r="H22" s="9">
        <f>G22+E22</f>
        <v>5.030000000000001</v>
      </c>
      <c r="I22" s="7">
        <v>5</v>
      </c>
      <c r="J22" s="7">
        <v>36.72</v>
      </c>
      <c r="K22" s="7">
        <f>IF((J22-$L$6)&gt;0,J22-$L$6,0)</f>
        <v>2.719999999999999</v>
      </c>
      <c r="L22" s="7">
        <f>K22+I22</f>
        <v>7.719999999999999</v>
      </c>
      <c r="M22" s="7"/>
      <c r="N22" s="7">
        <f>L22+H22</f>
        <v>12.75</v>
      </c>
      <c r="O22" s="7">
        <f>J22+F22</f>
        <v>77.75</v>
      </c>
      <c r="P22" s="34">
        <v>2</v>
      </c>
    </row>
  </sheetData>
  <sheetProtection/>
  <mergeCells count="2">
    <mergeCell ref="C2:D2"/>
    <mergeCell ref="N7:O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5.00390625" style="0" customWidth="1"/>
    <col min="2" max="2" width="22.28125" style="0" customWidth="1"/>
  </cols>
  <sheetData>
    <row r="1" spans="1:9" ht="18.75">
      <c r="A1" s="35" t="s">
        <v>0</v>
      </c>
      <c r="B1" s="36">
        <v>43786</v>
      </c>
      <c r="C1" s="75" t="s">
        <v>44</v>
      </c>
      <c r="D1" s="75"/>
      <c r="E1" s="75"/>
      <c r="F1" s="75"/>
      <c r="G1" s="75"/>
      <c r="H1" s="75"/>
      <c r="I1" s="37"/>
    </row>
    <row r="2" spans="1:9" ht="12.75">
      <c r="A2" s="38" t="s">
        <v>27</v>
      </c>
      <c r="B2" s="39"/>
      <c r="C2" s="76" t="s">
        <v>45</v>
      </c>
      <c r="D2" s="76"/>
      <c r="E2" s="76"/>
      <c r="F2" s="40" t="s">
        <v>38</v>
      </c>
      <c r="G2" s="40"/>
      <c r="H2" s="40"/>
      <c r="I2" s="40"/>
    </row>
    <row r="3" spans="1:9" ht="12.75">
      <c r="A3" s="39"/>
      <c r="B3" s="39"/>
      <c r="C3" s="41"/>
      <c r="D3" s="41"/>
      <c r="E3" s="41"/>
      <c r="F3" s="42" t="s">
        <v>46</v>
      </c>
      <c r="G3" s="39"/>
      <c r="H3" s="39"/>
      <c r="I3" s="39"/>
    </row>
    <row r="4" spans="1:9" ht="12.75">
      <c r="A4" s="39"/>
      <c r="B4" s="39"/>
      <c r="C4" s="39"/>
      <c r="D4" s="39"/>
      <c r="E4" s="43" t="s">
        <v>3</v>
      </c>
      <c r="F4" s="39"/>
      <c r="G4" s="39"/>
      <c r="H4" s="44"/>
      <c r="I4" s="39"/>
    </row>
    <row r="5" spans="1:9" ht="12.75">
      <c r="A5" s="39"/>
      <c r="B5" s="45" t="s">
        <v>4</v>
      </c>
      <c r="C5" s="39">
        <v>9</v>
      </c>
      <c r="D5" s="39"/>
      <c r="E5" s="43" t="s">
        <v>5</v>
      </c>
      <c r="F5" s="39"/>
      <c r="G5" s="39"/>
      <c r="H5" s="46"/>
      <c r="I5" s="39"/>
    </row>
    <row r="6" spans="1:9" ht="12.75">
      <c r="A6" s="39"/>
      <c r="B6" s="39"/>
      <c r="C6" s="39"/>
      <c r="D6" s="39"/>
      <c r="E6" s="45" t="s">
        <v>6</v>
      </c>
      <c r="F6" s="39"/>
      <c r="G6" s="39"/>
      <c r="H6" s="47">
        <v>120</v>
      </c>
      <c r="I6" s="39"/>
    </row>
    <row r="7" spans="1:9" ht="12.75">
      <c r="A7" s="39"/>
      <c r="B7" s="38" t="s">
        <v>47</v>
      </c>
      <c r="C7" s="39"/>
      <c r="D7" s="39"/>
      <c r="E7" s="38" t="s">
        <v>34</v>
      </c>
      <c r="F7" s="39"/>
      <c r="G7" s="39"/>
      <c r="H7" s="48"/>
      <c r="I7" s="39"/>
    </row>
    <row r="8" spans="1:9" ht="25.5">
      <c r="A8" s="69" t="s">
        <v>48</v>
      </c>
      <c r="B8" s="70" t="s">
        <v>33</v>
      </c>
      <c r="C8" s="50" t="s">
        <v>11</v>
      </c>
      <c r="D8" s="51" t="s">
        <v>12</v>
      </c>
      <c r="E8" s="30" t="s">
        <v>13</v>
      </c>
      <c r="F8" s="28" t="s">
        <v>14</v>
      </c>
      <c r="G8" s="30" t="s">
        <v>15</v>
      </c>
      <c r="H8" s="50" t="s">
        <v>16</v>
      </c>
      <c r="I8" s="52" t="s">
        <v>17</v>
      </c>
    </row>
    <row r="9" spans="1:9" ht="15">
      <c r="A9" s="49"/>
      <c r="B9" s="57" t="s">
        <v>30</v>
      </c>
      <c r="C9" s="33"/>
      <c r="D9" s="51"/>
      <c r="E9" s="30"/>
      <c r="F9" s="28"/>
      <c r="G9" s="30"/>
      <c r="H9" s="31"/>
      <c r="I9" s="32"/>
    </row>
    <row r="10" spans="1:9" ht="12.75">
      <c r="A10" s="28"/>
      <c r="B10" s="59"/>
      <c r="C10" s="59"/>
      <c r="D10" s="59"/>
      <c r="E10" s="28"/>
      <c r="F10" s="28"/>
      <c r="G10" s="28"/>
      <c r="H10" s="28"/>
      <c r="I10" s="28"/>
    </row>
    <row r="11" spans="1:9" ht="12.75">
      <c r="A11" s="28"/>
      <c r="B11" s="59"/>
      <c r="C11" s="59"/>
      <c r="D11" s="59"/>
      <c r="E11" s="28"/>
      <c r="F11" s="28"/>
      <c r="G11" s="28"/>
      <c r="H11" s="28"/>
      <c r="I11" s="59"/>
    </row>
    <row r="12" spans="1:9" ht="12.75">
      <c r="A12" s="28"/>
      <c r="B12" s="59"/>
      <c r="C12" s="59"/>
      <c r="D12" s="59"/>
      <c r="E12" s="28"/>
      <c r="F12" s="71"/>
      <c r="G12" s="28"/>
      <c r="H12" s="28"/>
      <c r="I12" s="59"/>
    </row>
    <row r="13" spans="1:9" ht="15">
      <c r="A13" s="28"/>
      <c r="B13" s="60" t="s">
        <v>31</v>
      </c>
      <c r="C13" s="28"/>
      <c r="D13" s="28"/>
      <c r="E13" s="28"/>
      <c r="F13" s="28"/>
      <c r="G13" s="28"/>
      <c r="H13" s="28"/>
      <c r="I13" s="59"/>
    </row>
    <row r="14" spans="1:9" ht="12.75">
      <c r="A14" s="28">
        <v>1</v>
      </c>
      <c r="B14" s="59" t="s">
        <v>61</v>
      </c>
      <c r="C14" s="28" t="s">
        <v>62</v>
      </c>
      <c r="D14" s="28" t="s">
        <v>63</v>
      </c>
      <c r="E14" s="59">
        <v>0</v>
      </c>
      <c r="F14" s="59">
        <v>14.04</v>
      </c>
      <c r="G14" s="59"/>
      <c r="H14" s="59"/>
      <c r="I14" s="34">
        <v>1</v>
      </c>
    </row>
    <row r="15" spans="1:9" ht="12.75">
      <c r="A15" s="28">
        <v>2</v>
      </c>
      <c r="B15" s="59" t="s">
        <v>80</v>
      </c>
      <c r="C15" s="28" t="s">
        <v>22</v>
      </c>
      <c r="D15" s="28" t="s">
        <v>81</v>
      </c>
      <c r="E15" s="59">
        <v>0</v>
      </c>
      <c r="F15" s="59">
        <v>10.69</v>
      </c>
      <c r="G15" s="59"/>
      <c r="H15" s="59"/>
      <c r="I15" s="34">
        <v>1</v>
      </c>
    </row>
    <row r="16" spans="1:9" ht="12.75">
      <c r="A16" s="28">
        <v>3</v>
      </c>
      <c r="B16" s="59" t="s">
        <v>82</v>
      </c>
      <c r="C16" s="28" t="s">
        <v>83</v>
      </c>
      <c r="D16" s="29" t="s">
        <v>84</v>
      </c>
      <c r="E16" s="59">
        <v>5</v>
      </c>
      <c r="F16" s="59">
        <v>26.53</v>
      </c>
      <c r="G16" s="59"/>
      <c r="H16" s="59"/>
      <c r="I16" s="59"/>
    </row>
    <row r="17" spans="1:9" ht="15">
      <c r="A17" s="28"/>
      <c r="B17" s="60" t="s">
        <v>32</v>
      </c>
      <c r="C17" s="28"/>
      <c r="D17" s="28"/>
      <c r="E17" s="59"/>
      <c r="F17" s="59"/>
      <c r="G17" s="59"/>
      <c r="H17" s="59"/>
      <c r="I17" s="59"/>
    </row>
    <row r="18" spans="1:9" ht="12.75">
      <c r="A18" s="28">
        <v>4</v>
      </c>
      <c r="B18" s="59" t="s">
        <v>85</v>
      </c>
      <c r="C18" s="28" t="s">
        <v>75</v>
      </c>
      <c r="D18" s="28" t="s">
        <v>86</v>
      </c>
      <c r="E18" s="59">
        <v>0</v>
      </c>
      <c r="F18" s="59">
        <v>20.82</v>
      </c>
      <c r="G18" s="59"/>
      <c r="H18" s="59"/>
      <c r="I18" s="34">
        <v>1</v>
      </c>
    </row>
    <row r="19" spans="1:9" ht="12.75">
      <c r="A19" s="28">
        <v>5</v>
      </c>
      <c r="B19" s="59" t="s">
        <v>64</v>
      </c>
      <c r="C19" s="29" t="s">
        <v>65</v>
      </c>
      <c r="D19" s="29" t="s">
        <v>66</v>
      </c>
      <c r="E19" s="9">
        <v>5</v>
      </c>
      <c r="F19" s="9">
        <v>27</v>
      </c>
      <c r="G19" s="9"/>
      <c r="H19" s="9"/>
      <c r="I19" s="59"/>
    </row>
    <row r="20" spans="1:9" ht="12.75">
      <c r="A20" s="28">
        <v>6</v>
      </c>
      <c r="B20" s="59" t="s">
        <v>67</v>
      </c>
      <c r="C20" s="59" t="s">
        <v>55</v>
      </c>
      <c r="D20" s="59" t="s">
        <v>68</v>
      </c>
      <c r="E20" s="59">
        <v>5</v>
      </c>
      <c r="F20" s="59">
        <v>37.81</v>
      </c>
      <c r="G20" s="59"/>
      <c r="H20" s="9"/>
      <c r="I20" s="59"/>
    </row>
    <row r="21" spans="1:9" ht="12.75">
      <c r="A21" s="7">
        <v>7</v>
      </c>
      <c r="B21" s="59" t="s">
        <v>87</v>
      </c>
      <c r="C21" s="59" t="s">
        <v>88</v>
      </c>
      <c r="D21" s="59" t="s">
        <v>89</v>
      </c>
      <c r="E21" s="9">
        <v>5</v>
      </c>
      <c r="F21" s="9">
        <v>21.62</v>
      </c>
      <c r="G21" s="9"/>
      <c r="H21" s="9"/>
      <c r="I21" s="59"/>
    </row>
    <row r="22" spans="1:9" ht="12.75">
      <c r="A22" s="7">
        <v>8</v>
      </c>
      <c r="B22" s="73" t="s">
        <v>69</v>
      </c>
      <c r="C22" s="73" t="s">
        <v>60</v>
      </c>
      <c r="D22" s="73" t="s">
        <v>59</v>
      </c>
      <c r="E22" s="9">
        <v>10</v>
      </c>
      <c r="F22" s="9">
        <v>16.12</v>
      </c>
      <c r="G22" s="9"/>
      <c r="H22" s="9"/>
      <c r="I22" s="59"/>
    </row>
    <row r="23" spans="1:9" ht="12.75">
      <c r="A23" s="7"/>
      <c r="B23" s="59" t="s">
        <v>90</v>
      </c>
      <c r="C23" s="59"/>
      <c r="D23" s="59"/>
      <c r="E23" s="9"/>
      <c r="F23" s="9"/>
      <c r="G23" s="9"/>
      <c r="H23" s="9"/>
      <c r="I23" s="59"/>
    </row>
    <row r="24" spans="1:9" ht="12.75">
      <c r="A24" s="7">
        <v>9</v>
      </c>
      <c r="B24" s="59" t="s">
        <v>91</v>
      </c>
      <c r="C24" s="59" t="s">
        <v>22</v>
      </c>
      <c r="D24" s="59" t="s">
        <v>92</v>
      </c>
      <c r="E24" s="9">
        <v>0</v>
      </c>
      <c r="F24" s="9">
        <v>19.94</v>
      </c>
      <c r="G24" s="9"/>
      <c r="H24" s="9"/>
      <c r="I24" s="34">
        <v>1</v>
      </c>
    </row>
  </sheetData>
  <sheetProtection/>
  <mergeCells count="2">
    <mergeCell ref="C1:H1"/>
    <mergeCell ref="C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2" max="2" width="23.00390625" style="0" customWidth="1"/>
  </cols>
  <sheetData>
    <row r="1" spans="1:9" ht="18.75">
      <c r="A1" s="35" t="s">
        <v>0</v>
      </c>
      <c r="B1" s="36">
        <v>43786</v>
      </c>
      <c r="C1" s="75" t="s">
        <v>44</v>
      </c>
      <c r="D1" s="75"/>
      <c r="E1" s="75"/>
      <c r="F1" s="75"/>
      <c r="G1" s="75"/>
      <c r="H1" s="75"/>
      <c r="I1" s="37"/>
    </row>
    <row r="2" spans="1:9" ht="12.75">
      <c r="A2" s="38" t="s">
        <v>27</v>
      </c>
      <c r="B2" s="39"/>
      <c r="C2" s="76" t="s">
        <v>45</v>
      </c>
      <c r="D2" s="76"/>
      <c r="E2" s="76"/>
      <c r="F2" s="40" t="s">
        <v>38</v>
      </c>
      <c r="G2" s="40"/>
      <c r="H2" s="40"/>
      <c r="I2" s="40"/>
    </row>
    <row r="3" spans="1:9" ht="12.75">
      <c r="A3" s="39"/>
      <c r="B3" s="39"/>
      <c r="C3" s="41"/>
      <c r="D3" s="41"/>
      <c r="E3" s="41"/>
      <c r="F3" s="42" t="s">
        <v>100</v>
      </c>
      <c r="G3" s="39"/>
      <c r="H3" s="39"/>
      <c r="I3" s="39"/>
    </row>
    <row r="4" spans="1:9" ht="12.75">
      <c r="A4" s="39"/>
      <c r="B4" s="39"/>
      <c r="C4" s="39"/>
      <c r="D4" s="39"/>
      <c r="E4" s="43" t="s">
        <v>3</v>
      </c>
      <c r="F4" s="39"/>
      <c r="G4" s="39"/>
      <c r="H4" s="44"/>
      <c r="I4" s="39"/>
    </row>
    <row r="5" spans="1:9" ht="12.75">
      <c r="A5" s="39"/>
      <c r="B5" s="45" t="s">
        <v>4</v>
      </c>
      <c r="C5" s="39">
        <v>12</v>
      </c>
      <c r="D5" s="39"/>
      <c r="E5" s="43" t="s">
        <v>5</v>
      </c>
      <c r="F5" s="39"/>
      <c r="G5" s="39"/>
      <c r="H5" s="46"/>
      <c r="I5" s="39"/>
    </row>
    <row r="6" spans="1:9" ht="12.75">
      <c r="A6" s="39"/>
      <c r="B6" s="39"/>
      <c r="C6" s="39"/>
      <c r="D6" s="39"/>
      <c r="E6" s="45" t="s">
        <v>6</v>
      </c>
      <c r="F6" s="39"/>
      <c r="G6" s="39">
        <v>40</v>
      </c>
      <c r="H6" s="47"/>
      <c r="I6" s="39"/>
    </row>
    <row r="7" spans="1:9" ht="12.75">
      <c r="A7" s="39"/>
      <c r="B7" s="38" t="s">
        <v>101</v>
      </c>
      <c r="C7" s="39"/>
      <c r="D7" s="39"/>
      <c r="E7" s="38" t="s">
        <v>34</v>
      </c>
      <c r="F7" s="39"/>
      <c r="G7" s="39">
        <v>55</v>
      </c>
      <c r="H7" s="48"/>
      <c r="I7" s="39"/>
    </row>
    <row r="8" spans="1:9" ht="25.5">
      <c r="A8" s="69" t="s">
        <v>48</v>
      </c>
      <c r="B8" s="70" t="s">
        <v>33</v>
      </c>
      <c r="C8" s="50" t="s">
        <v>11</v>
      </c>
      <c r="D8" s="51" t="s">
        <v>12</v>
      </c>
      <c r="E8" s="30" t="s">
        <v>13</v>
      </c>
      <c r="F8" s="28" t="s">
        <v>14</v>
      </c>
      <c r="G8" s="30" t="s">
        <v>15</v>
      </c>
      <c r="H8" s="50" t="s">
        <v>16</v>
      </c>
      <c r="I8" s="52" t="s">
        <v>17</v>
      </c>
    </row>
    <row r="9" spans="1:9" ht="15">
      <c r="A9" s="49"/>
      <c r="B9" s="57" t="s">
        <v>30</v>
      </c>
      <c r="C9" s="33"/>
      <c r="D9" s="51"/>
      <c r="E9" s="30"/>
      <c r="F9" s="28"/>
      <c r="G9" s="30"/>
      <c r="H9" s="31"/>
      <c r="I9" s="32"/>
    </row>
    <row r="10" spans="1:9" ht="12.75">
      <c r="A10" s="28">
        <v>1</v>
      </c>
      <c r="B10" s="59" t="s">
        <v>102</v>
      </c>
      <c r="C10" s="59" t="s">
        <v>22</v>
      </c>
      <c r="D10" s="59" t="s">
        <v>103</v>
      </c>
      <c r="E10" s="28">
        <v>5</v>
      </c>
      <c r="F10" s="28">
        <v>32.97</v>
      </c>
      <c r="G10" s="28">
        <v>0</v>
      </c>
      <c r="H10" s="28">
        <v>5</v>
      </c>
      <c r="I10" s="34">
        <v>3</v>
      </c>
    </row>
    <row r="11" spans="1:9" ht="12.75">
      <c r="A11" s="28">
        <v>2</v>
      </c>
      <c r="B11" s="59" t="s">
        <v>80</v>
      </c>
      <c r="C11" s="59" t="s">
        <v>22</v>
      </c>
      <c r="D11" s="59" t="s">
        <v>104</v>
      </c>
      <c r="E11" s="28">
        <v>0</v>
      </c>
      <c r="F11" s="28">
        <v>29.1</v>
      </c>
      <c r="G11" s="28">
        <v>0</v>
      </c>
      <c r="H11" s="28">
        <v>0</v>
      </c>
      <c r="I11" s="34">
        <v>1</v>
      </c>
    </row>
    <row r="12" spans="1:9" ht="12.75">
      <c r="A12" s="28">
        <v>3</v>
      </c>
      <c r="B12" s="59" t="s">
        <v>56</v>
      </c>
      <c r="C12" s="59" t="s">
        <v>22</v>
      </c>
      <c r="D12" s="59" t="s">
        <v>70</v>
      </c>
      <c r="E12" s="28">
        <v>0</v>
      </c>
      <c r="F12" s="28">
        <v>31.79</v>
      </c>
      <c r="G12" s="28">
        <v>0</v>
      </c>
      <c r="H12" s="28">
        <v>0</v>
      </c>
      <c r="I12" s="34">
        <v>2</v>
      </c>
    </row>
    <row r="13" spans="1:9" ht="12.75">
      <c r="A13" s="28">
        <v>4</v>
      </c>
      <c r="B13" s="59" t="s">
        <v>43</v>
      </c>
      <c r="C13" s="59" t="s">
        <v>22</v>
      </c>
      <c r="D13" s="59" t="s">
        <v>54</v>
      </c>
      <c r="E13" s="28">
        <v>100</v>
      </c>
      <c r="F13" s="28"/>
      <c r="G13" s="28"/>
      <c r="H13" s="28">
        <v>100</v>
      </c>
      <c r="I13" s="28"/>
    </row>
    <row r="14" spans="1:9" ht="12.75">
      <c r="A14" s="28">
        <v>5</v>
      </c>
      <c r="B14" s="59" t="s">
        <v>40</v>
      </c>
      <c r="C14" s="59" t="s">
        <v>41</v>
      </c>
      <c r="D14" s="59" t="s">
        <v>42</v>
      </c>
      <c r="E14" s="28">
        <v>5</v>
      </c>
      <c r="F14" s="28">
        <v>36.51</v>
      </c>
      <c r="G14" s="28">
        <v>0</v>
      </c>
      <c r="H14" s="28">
        <v>5</v>
      </c>
      <c r="I14" s="59"/>
    </row>
    <row r="15" spans="1:9" ht="12.75">
      <c r="A15" s="28">
        <v>6</v>
      </c>
      <c r="B15" s="59" t="s">
        <v>76</v>
      </c>
      <c r="C15" s="59" t="s">
        <v>75</v>
      </c>
      <c r="D15" s="59" t="s">
        <v>77</v>
      </c>
      <c r="E15" s="28">
        <v>100</v>
      </c>
      <c r="F15" s="71"/>
      <c r="G15" s="28"/>
      <c r="H15" s="28">
        <v>100</v>
      </c>
      <c r="I15" s="59"/>
    </row>
    <row r="16" spans="1:9" ht="15">
      <c r="A16" s="28"/>
      <c r="B16" s="60" t="s">
        <v>31</v>
      </c>
      <c r="C16" s="28"/>
      <c r="D16" s="28"/>
      <c r="E16" s="28"/>
      <c r="F16" s="28"/>
      <c r="G16" s="28"/>
      <c r="H16" s="28"/>
      <c r="I16" s="59"/>
    </row>
    <row r="17" spans="1:9" ht="12.75">
      <c r="A17" s="28">
        <v>7</v>
      </c>
      <c r="B17" s="59" t="s">
        <v>56</v>
      </c>
      <c r="C17" s="28" t="s">
        <v>53</v>
      </c>
      <c r="D17" s="28" t="s">
        <v>71</v>
      </c>
      <c r="E17" s="59">
        <v>0</v>
      </c>
      <c r="F17" s="59">
        <v>34</v>
      </c>
      <c r="G17" s="59">
        <v>0</v>
      </c>
      <c r="H17" s="59">
        <v>0</v>
      </c>
      <c r="I17" s="34">
        <v>1</v>
      </c>
    </row>
    <row r="18" spans="1:9" ht="15">
      <c r="A18" s="28"/>
      <c r="B18" s="60" t="s">
        <v>32</v>
      </c>
      <c r="C18" s="28"/>
      <c r="D18" s="28"/>
      <c r="E18" s="59"/>
      <c r="F18" s="59"/>
      <c r="G18" s="59"/>
      <c r="H18" s="59"/>
      <c r="I18" s="59"/>
    </row>
    <row r="19" spans="1:9" ht="12.75">
      <c r="A19" s="28">
        <v>8</v>
      </c>
      <c r="B19" s="59" t="s">
        <v>56</v>
      </c>
      <c r="C19" s="28" t="s">
        <v>57</v>
      </c>
      <c r="D19" s="29" t="s">
        <v>105</v>
      </c>
      <c r="E19" s="59">
        <v>5</v>
      </c>
      <c r="F19" s="59">
        <v>34.06</v>
      </c>
      <c r="G19" s="59">
        <v>0</v>
      </c>
      <c r="H19" s="59">
        <v>5</v>
      </c>
      <c r="I19" s="34">
        <v>2</v>
      </c>
    </row>
    <row r="20" spans="1:9" ht="12.75">
      <c r="A20" s="28">
        <v>9</v>
      </c>
      <c r="B20" s="73" t="s">
        <v>74</v>
      </c>
      <c r="C20" s="28" t="s">
        <v>75</v>
      </c>
      <c r="D20" s="28" t="s">
        <v>58</v>
      </c>
      <c r="E20" s="59">
        <v>0</v>
      </c>
      <c r="F20" s="59">
        <v>44.37</v>
      </c>
      <c r="G20" s="59">
        <v>4.37</v>
      </c>
      <c r="H20" s="59">
        <v>4.37</v>
      </c>
      <c r="I20" s="34">
        <v>1</v>
      </c>
    </row>
    <row r="21" spans="1:9" ht="12.75">
      <c r="A21" s="28">
        <v>10</v>
      </c>
      <c r="B21" s="59" t="s">
        <v>80</v>
      </c>
      <c r="C21" s="28" t="s">
        <v>57</v>
      </c>
      <c r="D21" s="28" t="s">
        <v>97</v>
      </c>
      <c r="E21" s="59">
        <v>10</v>
      </c>
      <c r="F21" s="59">
        <v>37.31</v>
      </c>
      <c r="G21" s="59">
        <v>0</v>
      </c>
      <c r="H21" s="59">
        <v>10</v>
      </c>
      <c r="I21" s="34">
        <v>3</v>
      </c>
    </row>
    <row r="22" spans="1:9" ht="12.75">
      <c r="A22" s="28">
        <v>11</v>
      </c>
      <c r="B22" s="59" t="s">
        <v>69</v>
      </c>
      <c r="C22" s="29" t="s">
        <v>50</v>
      </c>
      <c r="D22" s="29" t="s">
        <v>51</v>
      </c>
      <c r="E22" s="9">
        <v>100</v>
      </c>
      <c r="F22" s="9"/>
      <c r="G22" s="9"/>
      <c r="H22" s="9"/>
      <c r="I22" s="59"/>
    </row>
    <row r="23" spans="1:9" ht="12.75">
      <c r="A23" s="28">
        <v>12</v>
      </c>
      <c r="B23" s="59" t="s">
        <v>49</v>
      </c>
      <c r="C23" s="59" t="s">
        <v>60</v>
      </c>
      <c r="D23" s="59" t="s">
        <v>59</v>
      </c>
      <c r="E23" s="59">
        <v>0</v>
      </c>
      <c r="F23" s="59">
        <v>33.78</v>
      </c>
      <c r="G23" s="59">
        <v>0</v>
      </c>
      <c r="H23" s="9">
        <v>0</v>
      </c>
      <c r="I23" s="59" t="s">
        <v>24</v>
      </c>
    </row>
  </sheetData>
  <sheetProtection/>
  <mergeCells count="2">
    <mergeCell ref="C1:H1"/>
    <mergeCell ref="C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Костылева</cp:lastModifiedBy>
  <cp:lastPrinted>2014-10-03T16:15:22Z</cp:lastPrinted>
  <dcterms:created xsi:type="dcterms:W3CDTF">1996-10-08T23:32:33Z</dcterms:created>
  <dcterms:modified xsi:type="dcterms:W3CDTF">2019-11-17T20:28:11Z</dcterms:modified>
  <cp:category/>
  <cp:version/>
  <cp:contentType/>
  <cp:contentStatus/>
</cp:coreProperties>
</file>